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xlakeforest.sharepoint.com/sites/FinancialAid/Shared Documents/General/FINAID/2026-27/Informational/"/>
    </mc:Choice>
  </mc:AlternateContent>
  <xr:revisionPtr revIDLastSave="1" documentId="8_{33459C4C-1D04-4B63-9BE6-B5F1D0AA6977}" xr6:coauthVersionLast="47" xr6:coauthVersionMax="47" xr10:uidLastSave="{FAC38874-DBC3-4233-A129-0A662409CC19}"/>
  <bookViews>
    <workbookView xWindow="28680" yWindow="-1935" windowWidth="29040" windowHeight="17520" xr2:uid="{00000000-000D-0000-FFFF-FFFF00000000}"/>
  </bookViews>
  <sheets>
    <sheet name="Table 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 l="1"/>
  <c r="A20" i="2"/>
  <c r="B18" i="2"/>
  <c r="A18" i="2"/>
</calcChain>
</file>

<file path=xl/sharedStrings.xml><?xml version="1.0" encoding="utf-8"?>
<sst xmlns="http://schemas.openxmlformats.org/spreadsheetml/2006/main" count="54" uniqueCount="50">
  <si>
    <r>
      <rPr>
        <b/>
        <sz val="11"/>
        <color rgb="FFFFFF00"/>
        <rFont val="Arial"/>
        <family val="2"/>
      </rPr>
      <t>Program</t>
    </r>
  </si>
  <si>
    <r>
      <rPr>
        <b/>
        <sz val="11"/>
        <color rgb="FFFFFF00"/>
        <rFont val="Arial"/>
        <family val="2"/>
      </rPr>
      <t>Federal PLUS Loan</t>
    </r>
  </si>
  <si>
    <t>Who is the Borrower?</t>
  </si>
  <si>
    <t>The parent.</t>
  </si>
  <si>
    <t>The student.  Most require a credit-worthy co-signer.</t>
  </si>
  <si>
    <t>A two-part online process: a PLUS Loan Application (pre- approval) and an online promissory note. The pre-approval decision is almost immediate. Funds are electronically delivered to the College at the beginning of each semester. Turn-around can be as short as a week.</t>
  </si>
  <si>
    <t>An online process. Supporting documents may be required by other means. Funds are electronically delivered to the College at the beginning of each semester. Turn-around may be several weeks, depending on lender and documentation requirements.</t>
  </si>
  <si>
    <t>Interest Rate</t>
  </si>
  <si>
    <t>Interest charged while enrolled?</t>
  </si>
  <si>
    <t>Yes</t>
  </si>
  <si>
    <t>Interest capitalized?</t>
  </si>
  <si>
    <t>Yes, once, at time repayment begins</t>
  </si>
  <si>
    <t>Yes. Varies by lender. May be monthly, quarterly, annually, or at time repayment begins.</t>
  </si>
  <si>
    <t>Current legislation set the maximum rate at 10.5%.</t>
  </si>
  <si>
    <t>Varies by lender.</t>
  </si>
  <si>
    <t>Origination Fees</t>
  </si>
  <si>
    <t>Varies by lender, but most do not charge a fee.</t>
  </si>
  <si>
    <t>Loan Limits</t>
  </si>
  <si>
    <t>Repayment Begins…</t>
  </si>
  <si>
    <t>Enrollment Requirement</t>
  </si>
  <si>
    <t>Student must be registered "half-time" (two courses) each semester</t>
  </si>
  <si>
    <t>Varies by lender. Some allow students to be enrolled less than half-time.</t>
  </si>
  <si>
    <t>Satisfactory Progress Required?</t>
  </si>
  <si>
    <t>FAFSA Required?</t>
  </si>
  <si>
    <t>Credit Requirements</t>
  </si>
  <si>
    <t>Parent must pass a credit evaluation, which looks for significant adverse credit (90-days late on account, bankruptcy, foreclosure, lien, default, etc.). Minor credit blemishes do not normally affect approval, nor does level of income or amount of personal debt.</t>
  </si>
  <si>
    <t>Varies by lender. They will "score" co-signers based on their own criteria (income to debt ratios, multiple late payments, etc.) which may affect eligibility or the resulting interest rate offered. More extensive review than what is used for PLUS Loans.</t>
  </si>
  <si>
    <t>Discharged?</t>
  </si>
  <si>
    <t>Discharged in the event of the death or total and permanent disability of the borrower or the student.</t>
  </si>
  <si>
    <t>Not discharded for death or disability.</t>
  </si>
  <si>
    <t>Can the loan be consolidated?</t>
  </si>
  <si>
    <t>Some (but not all) lenders provide this option.</t>
  </si>
  <si>
    <t>Varies by lender, but many are deferrable until six months after the student graduates or ceases half-time enrollment. Interest continues to accrue during deferment.</t>
  </si>
  <si>
    <t>Normally 60 days after the final disbursement of the academic year. May be deferred until six months after the student graduates or ceases half-time enrollment. Interest continues to accrue during deferment.</t>
  </si>
  <si>
    <t>Fixed, Low</t>
  </si>
  <si>
    <t>Fixed High</t>
  </si>
  <si>
    <t>From ElmSelect, June 17, 2024</t>
  </si>
  <si>
    <t>Avg</t>
  </si>
  <si>
    <t>Median</t>
  </si>
  <si>
    <t>Private Loan</t>
  </si>
  <si>
    <t>Application Process  &amp;              Time to Process</t>
  </si>
  <si>
    <t>Maximum Interest Rate</t>
  </si>
  <si>
    <t>Varies by lender. Some allow loans to students who are not making satisfactory progress.</t>
  </si>
  <si>
    <t>No</t>
  </si>
  <si>
    <r>
      <rPr>
        <sz val="10"/>
        <color rgb="FFFFFF00"/>
        <rFont val="Arial Narrow"/>
        <family val="2"/>
      </rPr>
      <t xml:space="preserve">More at </t>
    </r>
    <r>
      <rPr>
        <b/>
        <i/>
        <sz val="10"/>
        <color rgb="FFFFFF00"/>
        <rFont val="Arial Narrow"/>
        <family val="2"/>
      </rPr>
      <t xml:space="preserve">https://www.lakeforest.edu/privateloan  </t>
    </r>
    <r>
      <rPr>
        <i/>
        <sz val="10"/>
        <color rgb="FFFFFF00"/>
        <rFont val="Arial Narrow"/>
        <family val="2"/>
      </rPr>
      <t xml:space="preserve">- "PLUS vs. Private (US Dept of Education)"  </t>
    </r>
    <r>
      <rPr>
        <sz val="10"/>
        <color rgb="FFFFFF00"/>
        <rFont val="Arial Narrow"/>
        <family val="2"/>
      </rPr>
      <t xml:space="preserve">or contact Adriana Rodriguez, 847-735-5015, </t>
    </r>
    <r>
      <rPr>
        <i/>
        <sz val="10"/>
        <color rgb="FFFFFF00"/>
        <rFont val="Arial Narrow"/>
        <family val="2"/>
      </rPr>
      <t>rodriguez@lakeforest.edu</t>
    </r>
  </si>
  <si>
    <r>
      <t xml:space="preserve">Same rate for all borrowers. </t>
    </r>
    <r>
      <rPr>
        <b/>
        <sz val="9.5"/>
        <rFont val="Arial"/>
        <family val="2"/>
      </rPr>
      <t>For the 2026-2027 academic year, 9.08%</t>
    </r>
    <r>
      <rPr>
        <sz val="9.5"/>
        <rFont val="Arial"/>
        <family val="2"/>
      </rPr>
      <t xml:space="preserve">; '24-'25, 9.08'23-'24 - 8.05%;  '22-'23 - 7.54%; '21-'22, 6.28%. The rate stays the same for the life of the loan. </t>
    </r>
    <r>
      <rPr>
        <i/>
        <sz val="9.5"/>
        <rFont val="Arial"/>
        <family val="2"/>
      </rPr>
      <t xml:space="preserve">Each loan in a new academic year </t>
    </r>
    <r>
      <rPr>
        <sz val="9.5"/>
        <rFont val="Arial"/>
        <family val="2"/>
      </rPr>
      <t>will have a different rate.</t>
    </r>
  </si>
  <si>
    <r>
      <rPr>
        <b/>
        <sz val="9.5"/>
        <color theme="3" tint="-0.249977111117893"/>
        <rFont val="Arial"/>
        <family val="2"/>
      </rPr>
      <t>New borowers</t>
    </r>
    <r>
      <rPr>
        <sz val="9.5"/>
        <rFont val="Arial"/>
        <family val="2"/>
      </rPr>
      <t xml:space="preserve">, $20,000; </t>
    </r>
    <r>
      <rPr>
        <b/>
        <sz val="9.5"/>
        <color theme="3" tint="-0.249977111117893"/>
        <rFont val="Arial"/>
        <family val="2"/>
      </rPr>
      <t xml:space="preserve"> those with prior loan for this student</t>
    </r>
    <r>
      <rPr>
        <sz val="9.5"/>
        <rFont val="Arial"/>
        <family val="2"/>
      </rPr>
      <t>, "Cost of Attendance minus all financial aid"</t>
    </r>
  </si>
  <si>
    <t>"Cost of Attendance minus all financial aid"</t>
  </si>
  <si>
    <r>
      <rPr>
        <sz val="9.5"/>
        <rFont val="Arial"/>
        <family val="2"/>
      </rPr>
      <t xml:space="preserve">Rate varies by lender and cosignor's credit history. Choose variable- or fixed-rate. </t>
    </r>
    <r>
      <rPr>
        <b/>
        <sz val="9.5"/>
        <rFont val="Arial"/>
        <family val="2"/>
      </rPr>
      <t>As of June 2026</t>
    </r>
    <r>
      <rPr>
        <sz val="9.5"/>
        <rFont val="Arial"/>
        <family val="2"/>
      </rPr>
      <t>, ElmSelect lenders</t>
    </r>
    <r>
      <rPr>
        <sz val="9.5"/>
        <color rgb="FFC00000"/>
        <rFont val="Arial"/>
        <family val="2"/>
      </rPr>
      <t xml:space="preserve"> </t>
    </r>
    <r>
      <rPr>
        <sz val="9.5"/>
        <rFont val="Arial"/>
        <family val="2"/>
      </rPr>
      <t>reported an average range for fixed-rate loans of 3.58% - 12.92% (low of 2.59%) See  https://www.elmselect.com/v4/</t>
    </r>
  </si>
  <si>
    <r>
      <t>Comparing the Federal PLUS and Non‐Federal Private Loans</t>
    </r>
    <r>
      <rPr>
        <b/>
        <sz val="10"/>
        <rFont val="Arial"/>
        <family val="2"/>
      </rPr>
      <t xml:space="preserve">                                                                      </t>
    </r>
    <r>
      <rPr>
        <b/>
        <i/>
        <vertAlign val="superscript"/>
        <sz val="10"/>
        <rFont val="Arial"/>
        <family val="2"/>
      </rPr>
      <t>Updated June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</si>
</sst>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b/>
      <sz val="11"/>
      <color rgb="FFFFFF00"/>
      <name val="Arial"/>
      <family val="2"/>
    </font>
    <font>
      <b/>
      <sz val="10"/>
      <name val="Arial"/>
      <family val="2"/>
    </font>
    <font>
      <b/>
      <sz val="12"/>
      <color rgb="FF000000"/>
      <name val="Times New Roman"/>
      <family val="1"/>
    </font>
    <font>
      <sz val="12"/>
      <color rgb="FF000000"/>
      <name val="Times New Roman"/>
      <family val="1"/>
    </font>
    <font>
      <sz val="12"/>
      <color rgb="FFC00000"/>
      <name val="Times New Roman"/>
      <family val="1"/>
    </font>
    <font>
      <b/>
      <sz val="11"/>
      <name val="Arial"/>
      <family val="2"/>
    </font>
    <font>
      <b/>
      <sz val="9.5"/>
      <name val="Arial"/>
      <family val="2"/>
    </font>
    <font>
      <b/>
      <sz val="12"/>
      <name val="Arial"/>
      <family val="2"/>
    </font>
    <font>
      <b/>
      <i/>
      <vertAlign val="superscript"/>
      <sz val="10"/>
      <name val="Arial"/>
      <family val="2"/>
    </font>
    <font>
      <sz val="9.5"/>
      <name val="Arial"/>
      <family val="2"/>
    </font>
    <font>
      <i/>
      <sz val="9.5"/>
      <name val="Arial"/>
      <family val="2"/>
    </font>
    <font>
      <sz val="9.5"/>
      <color rgb="FF000000"/>
      <name val="Arial"/>
      <family val="2"/>
    </font>
    <font>
      <sz val="9.5"/>
      <color rgb="FFC00000"/>
      <name val="Arial"/>
      <family val="2"/>
    </font>
    <font>
      <sz val="9.5"/>
      <color rgb="FF000000"/>
      <name val="Times New Roman"/>
      <family val="1"/>
    </font>
    <font>
      <sz val="10"/>
      <color rgb="FF000000"/>
      <name val="Arial Narrow"/>
      <family val="2"/>
    </font>
    <font>
      <sz val="10"/>
      <color rgb="FFFFFF00"/>
      <name val="Arial Narrow"/>
      <family val="2"/>
    </font>
    <font>
      <b/>
      <i/>
      <sz val="10"/>
      <color rgb="FFFFFF00"/>
      <name val="Arial Narrow"/>
      <family val="2"/>
    </font>
    <font>
      <i/>
      <sz val="10"/>
      <color rgb="FFFFFF00"/>
      <name val="Arial Narrow"/>
      <family val="2"/>
    </font>
    <font>
      <sz val="11"/>
      <color rgb="FF000000"/>
      <name val="Times New Roman"/>
      <family val="1"/>
    </font>
    <font>
      <b/>
      <sz val="9.5"/>
      <color theme="3" tint="-0.249977111117893"/>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3" tint="-0.249977111117893"/>
        <bgColor indexed="64"/>
      </patternFill>
    </fill>
  </fills>
  <borders count="5">
    <border>
      <left/>
      <right/>
      <top/>
      <bottom/>
      <diagonal/>
    </border>
    <border>
      <left style="thin">
        <color rgb="FFB1A0C7"/>
      </left>
      <right/>
      <top style="thin">
        <color rgb="FFB1A0C7"/>
      </top>
      <bottom style="thin">
        <color rgb="FFB1A0C7"/>
      </bottom>
      <diagonal/>
    </border>
    <border>
      <left/>
      <right/>
      <top style="thin">
        <color rgb="FFB1A0C7"/>
      </top>
      <bottom style="thin">
        <color rgb="FFB1A0C7"/>
      </bottom>
      <diagonal/>
    </border>
    <border>
      <left/>
      <right style="thin">
        <color rgb="FFB1A0C7"/>
      </right>
      <top style="thin">
        <color rgb="FFB1A0C7"/>
      </top>
      <bottom style="thin">
        <color rgb="FFB1A0C7"/>
      </bottom>
      <diagonal/>
    </border>
    <border>
      <left/>
      <right/>
      <top/>
      <bottom style="thin">
        <color rgb="FFB1A0C7"/>
      </bottom>
      <diagonal/>
    </border>
  </borders>
  <cellStyleXfs count="1">
    <xf numFmtId="0" fontId="0" fillId="0" borderId="0"/>
  </cellStyleXfs>
  <cellXfs count="24">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7"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9" fillId="0" borderId="0" xfId="0" applyFont="1" applyAlignment="1">
      <alignment horizontal="left" vertical="top"/>
    </xf>
    <xf numFmtId="0" fontId="14" fillId="0" borderId="1"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8" fillId="0" borderId="4" xfId="0" applyFont="1" applyBorder="1" applyAlignment="1">
      <alignment horizontal="left" vertical="center"/>
    </xf>
    <xf numFmtId="0" fontId="0" fillId="0" borderId="4" xfId="0" applyBorder="1" applyAlignment="1">
      <alignment horizontal="left" vertical="center"/>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7"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2" fillId="3" borderId="3" xfId="0" applyFont="1" applyFill="1" applyBorder="1" applyAlignment="1">
      <alignment horizontal="left" vertical="top" wrapText="1"/>
    </xf>
    <xf numFmtId="0" fontId="16" fillId="4" borderId="1" xfId="0" applyFont="1" applyFill="1" applyBorder="1" applyAlignment="1">
      <alignment horizontal="left" vertical="top" wrapText="1"/>
    </xf>
    <xf numFmtId="0" fontId="15" fillId="4" borderId="2" xfId="0" applyFont="1" applyFill="1" applyBorder="1" applyAlignment="1">
      <alignment horizontal="left" vertical="top" wrapText="1"/>
    </xf>
    <xf numFmtId="0" fontId="15" fillId="4" borderId="3" xfId="0" applyFont="1" applyFill="1" applyBorder="1" applyAlignment="1">
      <alignment horizontal="left" vertical="top" wrapText="1"/>
    </xf>
    <xf numFmtId="10" fontId="10" fillId="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lakeforest.edu/privatelo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workbookViewId="0">
      <selection sqref="A1:C1"/>
    </sheetView>
  </sheetViews>
  <sheetFormatPr defaultRowHeight="13.2" x14ac:dyDescent="0.25"/>
  <cols>
    <col min="1" max="1" width="36.6640625" bestFit="1" customWidth="1"/>
    <col min="2" max="3" width="52.77734375" customWidth="1"/>
  </cols>
  <sheetData>
    <row r="1" spans="1:3" ht="27.75" customHeight="1" x14ac:dyDescent="0.25">
      <c r="A1" s="11" t="s">
        <v>49</v>
      </c>
      <c r="B1" s="12"/>
      <c r="C1" s="12"/>
    </row>
    <row r="2" spans="1:3" s="7" customFormat="1" ht="13.8" x14ac:dyDescent="0.25">
      <c r="A2" s="13" t="s">
        <v>0</v>
      </c>
      <c r="B2" s="14" t="s">
        <v>1</v>
      </c>
      <c r="C2" s="15" t="s">
        <v>39</v>
      </c>
    </row>
    <row r="3" spans="1:3" ht="15" customHeight="1" x14ac:dyDescent="0.25">
      <c r="A3" s="16" t="s">
        <v>2</v>
      </c>
      <c r="B3" s="17" t="s">
        <v>3</v>
      </c>
      <c r="C3" s="18" t="s">
        <v>4</v>
      </c>
    </row>
    <row r="4" spans="1:3" ht="60" x14ac:dyDescent="0.25">
      <c r="A4" s="4" t="s">
        <v>40</v>
      </c>
      <c r="B4" s="5" t="s">
        <v>5</v>
      </c>
      <c r="C4" s="6" t="s">
        <v>6</v>
      </c>
    </row>
    <row r="5" spans="1:3" ht="64.5" customHeight="1" x14ac:dyDescent="0.25">
      <c r="A5" s="16" t="s">
        <v>7</v>
      </c>
      <c r="B5" s="17" t="s">
        <v>45</v>
      </c>
      <c r="C5" s="19" t="s">
        <v>48</v>
      </c>
    </row>
    <row r="6" spans="1:3" x14ac:dyDescent="0.25">
      <c r="A6" s="4" t="s">
        <v>8</v>
      </c>
      <c r="B6" s="5" t="s">
        <v>9</v>
      </c>
      <c r="C6" s="6" t="s">
        <v>9</v>
      </c>
    </row>
    <row r="7" spans="1:3" ht="24" x14ac:dyDescent="0.25">
      <c r="A7" s="16" t="s">
        <v>10</v>
      </c>
      <c r="B7" s="17" t="s">
        <v>11</v>
      </c>
      <c r="C7" s="18" t="s">
        <v>12</v>
      </c>
    </row>
    <row r="8" spans="1:3" x14ac:dyDescent="0.25">
      <c r="A8" s="4" t="s">
        <v>41</v>
      </c>
      <c r="B8" s="5" t="s">
        <v>13</v>
      </c>
      <c r="C8" s="6" t="s">
        <v>14</v>
      </c>
    </row>
    <row r="9" spans="1:3" x14ac:dyDescent="0.25">
      <c r="A9" s="16" t="s">
        <v>15</v>
      </c>
      <c r="B9" s="23">
        <v>4.2279999999999998E-2</v>
      </c>
      <c r="C9" s="18" t="s">
        <v>16</v>
      </c>
    </row>
    <row r="10" spans="1:3" ht="25.2" x14ac:dyDescent="0.25">
      <c r="A10" s="4" t="s">
        <v>17</v>
      </c>
      <c r="B10" s="5" t="s">
        <v>46</v>
      </c>
      <c r="C10" s="6" t="s">
        <v>47</v>
      </c>
    </row>
    <row r="11" spans="1:3" ht="54.75" customHeight="1" x14ac:dyDescent="0.25">
      <c r="A11" s="16" t="s">
        <v>18</v>
      </c>
      <c r="B11" s="17" t="s">
        <v>33</v>
      </c>
      <c r="C11" s="18" t="s">
        <v>32</v>
      </c>
    </row>
    <row r="12" spans="1:3" ht="24" x14ac:dyDescent="0.25">
      <c r="A12" s="4" t="s">
        <v>19</v>
      </c>
      <c r="B12" s="5" t="s">
        <v>20</v>
      </c>
      <c r="C12" s="6" t="s">
        <v>21</v>
      </c>
    </row>
    <row r="13" spans="1:3" ht="24" x14ac:dyDescent="0.25">
      <c r="A13" s="16" t="s">
        <v>22</v>
      </c>
      <c r="B13" s="17" t="s">
        <v>9</v>
      </c>
      <c r="C13" s="18" t="s">
        <v>42</v>
      </c>
    </row>
    <row r="14" spans="1:3" x14ac:dyDescent="0.25">
      <c r="A14" s="4" t="s">
        <v>23</v>
      </c>
      <c r="B14" s="5" t="s">
        <v>9</v>
      </c>
      <c r="C14" s="6" t="s">
        <v>43</v>
      </c>
    </row>
    <row r="15" spans="1:3" ht="63.75" customHeight="1" x14ac:dyDescent="0.25">
      <c r="A15" s="16" t="s">
        <v>24</v>
      </c>
      <c r="B15" s="17" t="s">
        <v>25</v>
      </c>
      <c r="C15" s="18" t="s">
        <v>26</v>
      </c>
    </row>
    <row r="16" spans="1:3" ht="24" x14ac:dyDescent="0.25">
      <c r="A16" s="4" t="s">
        <v>27</v>
      </c>
      <c r="B16" s="5" t="s">
        <v>28</v>
      </c>
      <c r="C16" s="6" t="s">
        <v>29</v>
      </c>
    </row>
    <row r="17" spans="1:3" x14ac:dyDescent="0.25">
      <c r="A17" s="16" t="s">
        <v>30</v>
      </c>
      <c r="B17" s="17" t="s">
        <v>9</v>
      </c>
      <c r="C17" s="18" t="s">
        <v>31</v>
      </c>
    </row>
    <row r="18" spans="1:3" x14ac:dyDescent="0.25">
      <c r="A18" s="8"/>
      <c r="B18" s="9"/>
      <c r="C18" s="10"/>
    </row>
    <row r="19" spans="1:3" ht="13.8" x14ac:dyDescent="0.25">
      <c r="A19" s="20" t="s">
        <v>44</v>
      </c>
      <c r="B19" s="21"/>
      <c r="C19" s="22"/>
    </row>
  </sheetData>
  <mergeCells count="3">
    <mergeCell ref="A18:C18"/>
    <mergeCell ref="A19:C19"/>
    <mergeCell ref="A1:C1"/>
  </mergeCells>
  <hyperlinks>
    <hyperlink ref="A19" r:id="rId1" display="http://www.lakeforest.edu/privateloan" xr:uid="{00000000-0004-0000-0000-000000000000}"/>
  </hyperlinks>
  <pageMargins left="0.45" right="0.45" top="0.5" bottom="0.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EF383-33F0-455B-8ED2-203C76DD8DC3}">
  <dimension ref="A1:C20"/>
  <sheetViews>
    <sheetView workbookViewId="0">
      <selection activeCell="B3" sqref="B3:B20"/>
    </sheetView>
  </sheetViews>
  <sheetFormatPr defaultColWidth="9.33203125" defaultRowHeight="15.6" x14ac:dyDescent="0.25"/>
  <cols>
    <col min="1" max="1" width="12.109375" style="2" bestFit="1" customWidth="1"/>
    <col min="2" max="2" width="10.77734375" style="2" bestFit="1" customWidth="1"/>
    <col min="3" max="16384" width="9.33203125" style="2"/>
  </cols>
  <sheetData>
    <row r="1" spans="1:2" x14ac:dyDescent="0.25">
      <c r="A1" s="1" t="s">
        <v>36</v>
      </c>
    </row>
    <row r="2" spans="1:2" x14ac:dyDescent="0.25">
      <c r="A2" s="2" t="s">
        <v>34</v>
      </c>
      <c r="B2" s="2" t="s">
        <v>35</v>
      </c>
    </row>
    <row r="3" spans="1:2" x14ac:dyDescent="0.25">
      <c r="A3" s="2">
        <v>3.99</v>
      </c>
      <c r="B3" s="3">
        <v>6.45</v>
      </c>
    </row>
    <row r="4" spans="1:2" x14ac:dyDescent="0.25">
      <c r="A4" s="2">
        <v>4.05</v>
      </c>
      <c r="B4" s="3">
        <v>8.57</v>
      </c>
    </row>
    <row r="5" spans="1:2" x14ac:dyDescent="0.25">
      <c r="A5" s="2">
        <v>4.1900000000000004</v>
      </c>
      <c r="B5" s="3">
        <v>8.9499999999999993</v>
      </c>
    </row>
    <row r="6" spans="1:2" x14ac:dyDescent="0.25">
      <c r="A6" s="2">
        <v>4.29</v>
      </c>
      <c r="B6" s="3">
        <v>8.99</v>
      </c>
    </row>
    <row r="7" spans="1:2" x14ac:dyDescent="0.25">
      <c r="A7" s="2">
        <v>4.29</v>
      </c>
      <c r="B7" s="3">
        <v>10.94</v>
      </c>
    </row>
    <row r="8" spans="1:2" x14ac:dyDescent="0.25">
      <c r="A8" s="2">
        <v>4.38</v>
      </c>
      <c r="B8" s="3">
        <v>12.61</v>
      </c>
    </row>
    <row r="9" spans="1:2" x14ac:dyDescent="0.25">
      <c r="A9" s="2">
        <v>4.3899999999999997</v>
      </c>
      <c r="B9" s="3">
        <v>13.99</v>
      </c>
    </row>
    <row r="10" spans="1:2" x14ac:dyDescent="0.25">
      <c r="A10" s="2">
        <v>4.43</v>
      </c>
      <c r="B10" s="3">
        <v>14.04</v>
      </c>
    </row>
    <row r="11" spans="1:2" x14ac:dyDescent="0.25">
      <c r="A11" s="2">
        <v>4.49</v>
      </c>
      <c r="B11" s="3">
        <v>14.83</v>
      </c>
    </row>
    <row r="12" spans="1:2" x14ac:dyDescent="0.25">
      <c r="A12" s="2">
        <v>4.75</v>
      </c>
      <c r="B12" s="3">
        <v>15.25</v>
      </c>
    </row>
    <row r="13" spans="1:2" x14ac:dyDescent="0.25">
      <c r="A13" s="2">
        <v>5.25</v>
      </c>
      <c r="B13" s="3">
        <v>15.45</v>
      </c>
    </row>
    <row r="14" spans="1:2" x14ac:dyDescent="0.25">
      <c r="A14" s="2">
        <v>5.37</v>
      </c>
      <c r="B14" s="3">
        <v>15.7</v>
      </c>
    </row>
    <row r="15" spans="1:2" x14ac:dyDescent="0.25">
      <c r="A15" s="2">
        <v>5.75</v>
      </c>
      <c r="B15" s="3">
        <v>15.96</v>
      </c>
    </row>
    <row r="16" spans="1:2" x14ac:dyDescent="0.25">
      <c r="A16" s="2">
        <v>6.45</v>
      </c>
      <c r="B16" s="3">
        <v>16.690000000000001</v>
      </c>
    </row>
    <row r="17" spans="1:3" x14ac:dyDescent="0.25">
      <c r="B17" s="3"/>
    </row>
    <row r="18" spans="1:3" x14ac:dyDescent="0.25">
      <c r="A18" s="2">
        <f>AVERAGE(A3:A16)</f>
        <v>4.7192857142857134</v>
      </c>
      <c r="B18" s="3">
        <f>AVERAGE(B3:B16)</f>
        <v>12.744285714285713</v>
      </c>
      <c r="C18" s="1" t="s">
        <v>37</v>
      </c>
    </row>
    <row r="19" spans="1:3" x14ac:dyDescent="0.25">
      <c r="B19" s="3"/>
      <c r="C19" s="1"/>
    </row>
    <row r="20" spans="1:3" x14ac:dyDescent="0.25">
      <c r="A20" s="2">
        <f>MEDIAN(A3:A16)</f>
        <v>4.41</v>
      </c>
      <c r="B20" s="3">
        <f>MEDIAN(B3:B16)</f>
        <v>14.015000000000001</v>
      </c>
      <c r="C20" s="1" t="s">
        <v>38</v>
      </c>
    </row>
  </sheetData>
  <sortState xmlns:xlrd2="http://schemas.microsoft.com/office/spreadsheetml/2017/richdata2" ref="B3:B16">
    <sortCondition ref="B3:B1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889c43-f045-4766-8ad9-86d751b65b65" xsi:nil="true"/>
    <lcf76f155ced4ddcb4097134ff3c332f xmlns="049c5adb-aac9-4964-9c07-ef1ec658c89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A4ADF9213BBC43A312CADBC381A8A1" ma:contentTypeVersion="15" ma:contentTypeDescription="Create a new document." ma:contentTypeScope="" ma:versionID="a59b7aa9bcd4d4d70991fd1de16b6b4f">
  <xsd:schema xmlns:xsd="http://www.w3.org/2001/XMLSchema" xmlns:xs="http://www.w3.org/2001/XMLSchema" xmlns:p="http://schemas.microsoft.com/office/2006/metadata/properties" xmlns:ns2="049c5adb-aac9-4964-9c07-ef1ec658c893" xmlns:ns3="c4889c43-f045-4766-8ad9-86d751b65b65" targetNamespace="http://schemas.microsoft.com/office/2006/metadata/properties" ma:root="true" ma:fieldsID="ab7db68bf4e633708cd67ed1a6fca108" ns2:_="" ns3:_="">
    <xsd:import namespace="049c5adb-aac9-4964-9c07-ef1ec658c893"/>
    <xsd:import namespace="c4889c43-f045-4766-8ad9-86d751b65b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9c5adb-aac9-4964-9c07-ef1ec658c8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266101-8ea7-4025-a50a-fec2128af00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889c43-f045-4766-8ad9-86d751b65b6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0367057-ca41-488a-a899-710d9644bb94}" ma:internalName="TaxCatchAll" ma:showField="CatchAllData" ma:web="c4889c43-f045-4766-8ad9-86d751b65b6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C619F0-0709-4F13-9AE2-5346643141B0}">
  <ds:schemaRefs>
    <ds:schemaRef ds:uri="http://schemas.microsoft.com/office/2006/metadata/properties"/>
    <ds:schemaRef ds:uri="http://schemas.microsoft.com/office/infopath/2007/PartnerControls"/>
    <ds:schemaRef ds:uri="c4889c43-f045-4766-8ad9-86d751b65b65"/>
    <ds:schemaRef ds:uri="049c5adb-aac9-4964-9c07-ef1ec658c893"/>
  </ds:schemaRefs>
</ds:datastoreItem>
</file>

<file path=customXml/itemProps2.xml><?xml version="1.0" encoding="utf-8"?>
<ds:datastoreItem xmlns:ds="http://schemas.openxmlformats.org/officeDocument/2006/customXml" ds:itemID="{554D2C1C-C135-4BB3-8BDD-CAD5F4F3C873}">
  <ds:schemaRefs>
    <ds:schemaRef ds:uri="http://schemas.microsoft.com/sharepoint/v3/contenttype/forms"/>
  </ds:schemaRefs>
</ds:datastoreItem>
</file>

<file path=customXml/itemProps3.xml><?xml version="1.0" encoding="utf-8"?>
<ds:datastoreItem xmlns:ds="http://schemas.openxmlformats.org/officeDocument/2006/customXml" ds:itemID="{5BD8268C-42A8-42CE-86D6-579E37E6BC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PLUS vs. Alt, 2023-2024.xlsx</dc:title>
  <dc:creator>anderson</dc:creator>
  <cp:lastModifiedBy>Anderson, Mark</cp:lastModifiedBy>
  <cp:lastPrinted>2024-06-17T19:38:56Z</cp:lastPrinted>
  <dcterms:created xsi:type="dcterms:W3CDTF">2024-06-17T17:57:47Z</dcterms:created>
  <dcterms:modified xsi:type="dcterms:W3CDTF">2026-06-08T22:40:59Z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2023-06-06T00:00:00Z</vt:filetime>
  </property>
  <property fmtid="{D5CDD505-2E9C-101B-9397-08002B2CF9AE}" pid="3" name="Creator">
    <vt:lpwstr>PScript5.dll Version 5.2.2</vt:lpwstr>
  </property>
  <property fmtid="{D5CDD505-2E9C-101B-9397-08002B2CF9AE}" pid="4" name="LastSaved">
    <vt:filetime>2024-06-17T00:00:00Z</vt:filetime>
  </property>
  <property fmtid="{D5CDD505-2E9C-101B-9397-08002B2CF9AE}" pid="5" name="Producer">
    <vt:lpwstr>Acrobat Distiller 23.0 (Windows)</vt:lpwstr>
  </property>
  <property fmtid="{D5CDD505-2E9C-101B-9397-08002B2CF9AE}" pid="6" name="MSIP_Label_f2dee603-0001-4639-81f8-0608a53322f1_Enabled">
    <vt:lpwstr>true</vt:lpwstr>
  </property>
  <property fmtid="{D5CDD505-2E9C-101B-9397-08002B2CF9AE}" pid="7" name="MSIP_Label_f2dee603-0001-4639-81f8-0608a53322f1_SetDate">
    <vt:lpwstr>2024-06-17T17:59:21Z</vt:lpwstr>
  </property>
  <property fmtid="{D5CDD505-2E9C-101B-9397-08002B2CF9AE}" pid="8" name="MSIP_Label_f2dee603-0001-4639-81f8-0608a53322f1_Method">
    <vt:lpwstr>Standard</vt:lpwstr>
  </property>
  <property fmtid="{D5CDD505-2E9C-101B-9397-08002B2CF9AE}" pid="9" name="MSIP_Label_f2dee603-0001-4639-81f8-0608a53322f1_Name">
    <vt:lpwstr>defa4170-0d19-0005-0004-bc88714345d2</vt:lpwstr>
  </property>
  <property fmtid="{D5CDD505-2E9C-101B-9397-08002B2CF9AE}" pid="10" name="MSIP_Label_f2dee603-0001-4639-81f8-0608a53322f1_SiteId">
    <vt:lpwstr>b4478c05-3dd9-4e06-a7fb-5dcf72bd44ee</vt:lpwstr>
  </property>
  <property fmtid="{D5CDD505-2E9C-101B-9397-08002B2CF9AE}" pid="11" name="MSIP_Label_f2dee603-0001-4639-81f8-0608a53322f1_ActionId">
    <vt:lpwstr>11fac30d-0ca3-414a-b9a9-b484a7b66310</vt:lpwstr>
  </property>
  <property fmtid="{D5CDD505-2E9C-101B-9397-08002B2CF9AE}" pid="12" name="MSIP_Label_f2dee603-0001-4639-81f8-0608a53322f1_ContentBits">
    <vt:lpwstr>0</vt:lpwstr>
  </property>
  <property fmtid="{D5CDD505-2E9C-101B-9397-08002B2CF9AE}" pid="13" name="ContentTypeId">
    <vt:lpwstr>0x01010092A4ADF9213BBC43A312CADBC381A8A1</vt:lpwstr>
  </property>
  <property fmtid="{D5CDD505-2E9C-101B-9397-08002B2CF9AE}" pid="14" name="MediaServiceImageTags">
    <vt:lpwstr/>
  </property>
</Properties>
</file>